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65BA70E0-AE0C-43A8-A1F8-0066DB5F1E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ct Name" sheetId="1" r:id="rId1"/>
  </sheets>
  <definedNames>
    <definedName name="_xlnm.Print_Area" localSheetId="0">'Project Name'!$B$2:$F$77</definedName>
    <definedName name="_xlnm.Print_Titles" localSheetId="0">'Project Name'!$B:$E,'Project Name'!$2:$4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11" i="1"/>
  <c r="F16" i="1"/>
  <c r="F22" i="1"/>
  <c r="F27" i="1"/>
  <c r="F32" i="1"/>
  <c r="F75" i="1"/>
  <c r="C32" i="1"/>
  <c r="C27" i="1"/>
  <c r="C22" i="1"/>
  <c r="C16" i="1"/>
  <c r="C11" i="1"/>
  <c r="F35" i="1" l="1"/>
  <c r="F69" i="1" s="1"/>
  <c r="F77" i="1" s="1"/>
</calcChain>
</file>

<file path=xl/sharedStrings.xml><?xml version="1.0" encoding="utf-8"?>
<sst xmlns="http://schemas.openxmlformats.org/spreadsheetml/2006/main" count="90" uniqueCount="87">
  <si>
    <t>Earned Income</t>
  </si>
  <si>
    <t>Ticket Sales</t>
  </si>
  <si>
    <t>Tickets sold</t>
  </si>
  <si>
    <t>Average ticket price</t>
  </si>
  <si>
    <t>Raised Income</t>
  </si>
  <si>
    <t>Local fees</t>
  </si>
  <si>
    <t>Overseas fees</t>
  </si>
  <si>
    <t>Withholding tax on overseas fees</t>
  </si>
  <si>
    <t>Honorarium</t>
  </si>
  <si>
    <t>Airfare</t>
  </si>
  <si>
    <t>Accomodation</t>
  </si>
  <si>
    <t>Insurance</t>
  </si>
  <si>
    <t>Contract staff</t>
  </si>
  <si>
    <t>GST expense</t>
  </si>
  <si>
    <t>Contingency</t>
  </si>
  <si>
    <t>No. of Audience / Participants</t>
  </si>
  <si>
    <t>No. of Activities</t>
  </si>
  <si>
    <t>eg. Commission fees</t>
  </si>
  <si>
    <t>eg. Sale of merchandise</t>
  </si>
  <si>
    <t>Projected Income and Expenditure</t>
  </si>
  <si>
    <t>Earned income is all income you earn out of doing the project, including any commission fees.</t>
  </si>
  <si>
    <t>Guide</t>
  </si>
  <si>
    <t>Audience numbers are important for income potential and especially for funding purposes.</t>
  </si>
  <si>
    <t>No. of activities is applicable if there are varied activities or repeated activities for the project.</t>
  </si>
  <si>
    <t>Ticket sales is self explanatory and applicable for all paid entry.</t>
  </si>
  <si>
    <t>but may be applicable as the project progresses.</t>
  </si>
  <si>
    <t>It will probably be difficult to project cash donations and sponsorships at planning stage,</t>
  </si>
  <si>
    <t>eg. Advertising</t>
  </si>
  <si>
    <t>&lt;Party giving grant&gt;</t>
  </si>
  <si>
    <t>It will probably be difficult to project grants at the planning stage,</t>
  </si>
  <si>
    <t>Grants</t>
  </si>
  <si>
    <t>Total income</t>
  </si>
  <si>
    <t>Direct Expenditure</t>
  </si>
  <si>
    <t>&lt;Project Name&gt;</t>
  </si>
  <si>
    <t>Per diem</t>
  </si>
  <si>
    <t>Royalties</t>
  </si>
  <si>
    <t>Production related</t>
  </si>
  <si>
    <t>Licensing</t>
  </si>
  <si>
    <t>Venue rental</t>
  </si>
  <si>
    <t>Equipment rental</t>
  </si>
  <si>
    <t>Local transport</t>
  </si>
  <si>
    <t>Setup costs</t>
  </si>
  <si>
    <t>General</t>
  </si>
  <si>
    <t>Total Direct Expenditure</t>
  </si>
  <si>
    <t>Expenditures listed are examples only; please make changes to suit your project.</t>
  </si>
  <si>
    <t>Usual assumption for withholding tax is 15% for crew, 10% for entertainers, 17% for companies</t>
  </si>
  <si>
    <t>This is an estimate of your suppliers' GST charged to you.</t>
  </si>
  <si>
    <t>You should be strict in monitoring unforseen costs or cost overruns to avoid cash flow issues.</t>
  </si>
  <si>
    <t>Direct Surplus / (Deficit)</t>
  </si>
  <si>
    <t>Indirect Expenditure</t>
  </si>
  <si>
    <t>Marketing</t>
  </si>
  <si>
    <t>Amount</t>
  </si>
  <si>
    <t>Advertising</t>
  </si>
  <si>
    <t>eg. Venue rental</t>
  </si>
  <si>
    <t>Collaterals</t>
  </si>
  <si>
    <t>Website</t>
  </si>
  <si>
    <t>You may require contract staff specifically hired to help implement this project.</t>
  </si>
  <si>
    <t>Include any other project income here; insert lines if necessary.</t>
  </si>
  <si>
    <t>eg. Your salaries</t>
  </si>
  <si>
    <t>Total Indirect Expenditure</t>
  </si>
  <si>
    <t>eg. Rental</t>
  </si>
  <si>
    <t>Total Project Surplus / (Deficit)</t>
  </si>
  <si>
    <t>Other Income</t>
  </si>
  <si>
    <t>Cash Donations / Sponsorships</t>
  </si>
  <si>
    <t>&lt;sponsor / donor name&gt;</t>
  </si>
  <si>
    <t>Performance / Fees related</t>
  </si>
  <si>
    <t>Postage / Delivery</t>
  </si>
  <si>
    <t>Catering / F&amp;B / Hospitality</t>
  </si>
  <si>
    <t>eg. Wifi / Tel / Subscriptions</t>
  </si>
  <si>
    <t>Raised income are funding from any grants, donations and sponsorships raised for the project.</t>
  </si>
  <si>
    <t>Direct expenditures mean that these costs are incurred because of the project.</t>
  </si>
  <si>
    <t>Local fees may be paid to performers / speakers / trainers etc. Please break it down yourself.</t>
  </si>
  <si>
    <t>Overseas fees may be paid to non-Singapore residents invited for your project.</t>
  </si>
  <si>
    <t>Check out https://www.iras.gov.sg/irashome/Other-Taxes/Withholding-tax</t>
  </si>
  <si>
    <t>You may need to include licensing fees for music, use of public spaces, liquor sales etc.</t>
  </si>
  <si>
    <t>It is usual to put a contingency of 10% to cover unforseen costs.</t>
  </si>
  <si>
    <t>such as rental and subscription costs. Insert lines if necessary.</t>
  </si>
  <si>
    <t>This is project specific. It does not consider Indirect Expenditure like your salary.</t>
  </si>
  <si>
    <t>You may estimate your salary, based on time spent, to be allocated to the project.</t>
  </si>
  <si>
    <t>Sponsorship-in-kind</t>
  </si>
  <si>
    <t>You could seek Sponsorship-in-kind to lower your project cost before or even as the project progresses.</t>
  </si>
  <si>
    <r>
      <t xml:space="preserve">The value of a sponsored item is reflected both here as Sponsorship-in-kind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in Expenditure.</t>
    </r>
  </si>
  <si>
    <r>
      <t xml:space="preserve">Indirect Expenditure are your overheads that are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specific to the project.</t>
    </r>
  </si>
  <si>
    <t>This means the item is supported by sponsor(s) and does not result in any surplus / (deficit).</t>
  </si>
  <si>
    <t>Materials</t>
  </si>
  <si>
    <t>Archival eg. video recording</t>
  </si>
  <si>
    <t>Other Indirect Expenditure may be a reasonable portion of your overhead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</si>
</sst>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&quot;Subtotal: &quot;@"/>
    <numFmt numFmtId="167" formatCode="_-&quot;$&quot;* #,##0_-;[Red]\(&quot;$&quot;* #,##0\)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8"/>
      <name val="Arial"/>
      <family val="2"/>
    </font>
    <font>
      <sz val="10"/>
      <color theme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164" fontId="2" fillId="0" borderId="0" xfId="1" applyNumberFormat="1" applyFont="1"/>
    <xf numFmtId="165" fontId="2" fillId="0" borderId="0" xfId="2" applyNumberFormat="1" applyFont="1"/>
    <xf numFmtId="166" fontId="3" fillId="0" borderId="0" xfId="0" applyNumberFormat="1" applyFont="1"/>
    <xf numFmtId="166" fontId="2" fillId="0" borderId="0" xfId="0" applyNumberFormat="1" applyFont="1"/>
    <xf numFmtId="0" fontId="5" fillId="0" borderId="0" xfId="0" applyFont="1"/>
    <xf numFmtId="0" fontId="6" fillId="0" borderId="0" xfId="0" applyFont="1"/>
    <xf numFmtId="165" fontId="3" fillId="3" borderId="1" xfId="0" applyNumberFormat="1" applyFont="1" applyFill="1" applyBorder="1"/>
    <xf numFmtId="165" fontId="2" fillId="0" borderId="1" xfId="2" applyNumberFormat="1" applyFont="1" applyBorder="1"/>
    <xf numFmtId="165" fontId="3" fillId="3" borderId="1" xfId="2" applyNumberFormat="1" applyFont="1" applyFill="1" applyBorder="1"/>
    <xf numFmtId="0" fontId="3" fillId="3" borderId="0" xfId="0" applyFont="1" applyFill="1"/>
    <xf numFmtId="0" fontId="2" fillId="3" borderId="0" xfId="0" applyFont="1" applyFill="1"/>
    <xf numFmtId="166" fontId="3" fillId="3" borderId="0" xfId="0" applyNumberFormat="1" applyFont="1" applyFill="1"/>
    <xf numFmtId="165" fontId="2" fillId="3" borderId="1" xfId="2" applyNumberFormat="1" applyFont="1" applyFill="1" applyBorder="1"/>
    <xf numFmtId="0" fontId="7" fillId="4" borderId="0" xfId="0" applyFont="1" applyFill="1"/>
    <xf numFmtId="167" fontId="7" fillId="4" borderId="2" xfId="0" applyNumberFormat="1" applyFont="1" applyFill="1" applyBorder="1"/>
    <xf numFmtId="0" fontId="8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77"/>
  <sheetViews>
    <sheetView showGridLines="0" tabSelected="1" zoomScaleNormal="100" workbookViewId="0">
      <selection activeCell="J4" sqref="J4"/>
    </sheetView>
  </sheetViews>
  <sheetFormatPr defaultColWidth="8.77734375" defaultRowHeight="13.2" x14ac:dyDescent="0.25"/>
  <cols>
    <col min="1" max="1" width="5.44140625" style="1" customWidth="1"/>
    <col min="2" max="2" width="3.44140625" style="1" customWidth="1"/>
    <col min="3" max="3" width="4.109375" style="1" customWidth="1"/>
    <col min="4" max="4" width="20.33203125" style="1" bestFit="1" customWidth="1"/>
    <col min="5" max="5" width="11.109375" style="1" customWidth="1"/>
    <col min="6" max="6" width="11.88671875" style="1" bestFit="1" customWidth="1"/>
    <col min="7" max="8" width="8.77734375" style="1" customWidth="1"/>
    <col min="9" max="9" width="3" style="1" bestFit="1" customWidth="1"/>
    <col min="10" max="10" width="85.44140625" style="1" bestFit="1" customWidth="1"/>
    <col min="11" max="16384" width="8.77734375" style="1"/>
  </cols>
  <sheetData>
    <row r="2" spans="2:10" x14ac:dyDescent="0.25">
      <c r="B2" s="8" t="s">
        <v>33</v>
      </c>
    </row>
    <row r="3" spans="2:10" x14ac:dyDescent="0.25">
      <c r="B3" s="2" t="s">
        <v>19</v>
      </c>
    </row>
    <row r="4" spans="2:10" x14ac:dyDescent="0.25">
      <c r="F4" s="3" t="s">
        <v>51</v>
      </c>
      <c r="J4" s="3" t="s">
        <v>21</v>
      </c>
    </row>
    <row r="5" spans="2:10" x14ac:dyDescent="0.25">
      <c r="B5" s="2" t="s">
        <v>0</v>
      </c>
      <c r="I5" s="1">
        <v>1</v>
      </c>
      <c r="J5" s="1" t="s">
        <v>20</v>
      </c>
    </row>
    <row r="6" spans="2:10" x14ac:dyDescent="0.25">
      <c r="C6" s="1" t="s">
        <v>16</v>
      </c>
      <c r="F6" s="4"/>
      <c r="I6" s="1">
        <v>2</v>
      </c>
      <c r="J6" s="1" t="s">
        <v>23</v>
      </c>
    </row>
    <row r="7" spans="2:10" x14ac:dyDescent="0.25">
      <c r="C7" s="1" t="s">
        <v>15</v>
      </c>
      <c r="I7" s="1">
        <v>3</v>
      </c>
      <c r="J7" s="1" t="s">
        <v>22</v>
      </c>
    </row>
    <row r="8" spans="2:10" x14ac:dyDescent="0.25">
      <c r="C8" s="1" t="s">
        <v>1</v>
      </c>
      <c r="I8" s="1">
        <v>4</v>
      </c>
      <c r="J8" s="1" t="s">
        <v>24</v>
      </c>
    </row>
    <row r="9" spans="2:10" x14ac:dyDescent="0.25">
      <c r="D9" s="1" t="s">
        <v>2</v>
      </c>
      <c r="F9" s="4"/>
    </row>
    <row r="10" spans="2:10" x14ac:dyDescent="0.25">
      <c r="D10" s="1" t="s">
        <v>3</v>
      </c>
      <c r="F10" s="5"/>
    </row>
    <row r="11" spans="2:10" x14ac:dyDescent="0.25">
      <c r="C11" s="6" t="str">
        <f>C8</f>
        <v>Ticket Sales</v>
      </c>
      <c r="F11" s="11">
        <f>F10*F9</f>
        <v>0</v>
      </c>
    </row>
    <row r="12" spans="2:10" x14ac:dyDescent="0.25">
      <c r="C12" s="7"/>
      <c r="F12" s="5"/>
    </row>
    <row r="13" spans="2:10" x14ac:dyDescent="0.25">
      <c r="C13" s="1" t="s">
        <v>62</v>
      </c>
      <c r="F13" s="5"/>
    </row>
    <row r="14" spans="2:10" x14ac:dyDescent="0.25">
      <c r="C14" s="7"/>
      <c r="D14" s="9" t="s">
        <v>17</v>
      </c>
      <c r="F14" s="5"/>
      <c r="I14" s="1">
        <v>5</v>
      </c>
      <c r="J14" s="1" t="s">
        <v>57</v>
      </c>
    </row>
    <row r="15" spans="2:10" x14ac:dyDescent="0.25">
      <c r="C15" s="7"/>
      <c r="D15" s="9" t="s">
        <v>18</v>
      </c>
      <c r="F15" s="5"/>
    </row>
    <row r="16" spans="2:10" x14ac:dyDescent="0.25">
      <c r="C16" s="6" t="str">
        <f>C13</f>
        <v>Other Income</v>
      </c>
      <c r="F16" s="11">
        <f>SUM(F14:F15)</f>
        <v>0</v>
      </c>
    </row>
    <row r="17" spans="2:10" x14ac:dyDescent="0.25">
      <c r="F17" s="5"/>
    </row>
    <row r="18" spans="2:10" x14ac:dyDescent="0.25">
      <c r="B18" s="2" t="s">
        <v>4</v>
      </c>
      <c r="F18" s="5"/>
      <c r="I18" s="1">
        <v>6</v>
      </c>
      <c r="J18" s="1" t="s">
        <v>69</v>
      </c>
    </row>
    <row r="19" spans="2:10" x14ac:dyDescent="0.25">
      <c r="C19" s="1" t="s">
        <v>30</v>
      </c>
      <c r="F19" s="5"/>
      <c r="I19" s="1">
        <v>7</v>
      </c>
      <c r="J19" s="1" t="s">
        <v>29</v>
      </c>
    </row>
    <row r="20" spans="2:10" x14ac:dyDescent="0.25">
      <c r="D20" s="9" t="s">
        <v>28</v>
      </c>
      <c r="F20" s="5"/>
      <c r="J20" s="1" t="s">
        <v>25</v>
      </c>
    </row>
    <row r="21" spans="2:10" x14ac:dyDescent="0.25">
      <c r="D21" s="9" t="s">
        <v>28</v>
      </c>
      <c r="F21" s="5"/>
    </row>
    <row r="22" spans="2:10" x14ac:dyDescent="0.25">
      <c r="C22" s="6" t="str">
        <f>C19</f>
        <v>Grants</v>
      </c>
      <c r="F22" s="11">
        <f>SUM(F20:F21)</f>
        <v>0</v>
      </c>
    </row>
    <row r="23" spans="2:10" x14ac:dyDescent="0.25">
      <c r="F23" s="5"/>
    </row>
    <row r="24" spans="2:10" x14ac:dyDescent="0.25">
      <c r="C24" s="1" t="s">
        <v>63</v>
      </c>
      <c r="F24" s="5"/>
      <c r="I24" s="1">
        <v>8</v>
      </c>
      <c r="J24" s="1" t="s">
        <v>26</v>
      </c>
    </row>
    <row r="25" spans="2:10" x14ac:dyDescent="0.25">
      <c r="D25" s="9" t="s">
        <v>64</v>
      </c>
      <c r="F25" s="5">
        <v>0</v>
      </c>
      <c r="J25" s="1" t="s">
        <v>25</v>
      </c>
    </row>
    <row r="26" spans="2:10" x14ac:dyDescent="0.25">
      <c r="D26" s="9" t="s">
        <v>64</v>
      </c>
      <c r="F26" s="5">
        <v>0</v>
      </c>
    </row>
    <row r="27" spans="2:10" x14ac:dyDescent="0.25">
      <c r="C27" s="6" t="str">
        <f>C24</f>
        <v>Cash Donations / Sponsorships</v>
      </c>
      <c r="F27" s="11">
        <f>SUM(F25:F26)</f>
        <v>0</v>
      </c>
    </row>
    <row r="28" spans="2:10" x14ac:dyDescent="0.25">
      <c r="C28" s="6"/>
      <c r="F28" s="5"/>
    </row>
    <row r="29" spans="2:10" x14ac:dyDescent="0.25">
      <c r="C29" s="1" t="s">
        <v>79</v>
      </c>
      <c r="F29" s="5"/>
      <c r="I29" s="1">
        <v>9</v>
      </c>
      <c r="J29" s="1" t="s">
        <v>80</v>
      </c>
    </row>
    <row r="30" spans="2:10" x14ac:dyDescent="0.25">
      <c r="C30" s="6"/>
      <c r="D30" s="9" t="s">
        <v>53</v>
      </c>
      <c r="F30" s="5"/>
      <c r="J30" s="19" t="s">
        <v>81</v>
      </c>
    </row>
    <row r="31" spans="2:10" x14ac:dyDescent="0.25">
      <c r="D31" s="9" t="s">
        <v>27</v>
      </c>
      <c r="F31" s="5"/>
      <c r="J31" s="1" t="s">
        <v>83</v>
      </c>
    </row>
    <row r="32" spans="2:10" x14ac:dyDescent="0.25">
      <c r="C32" s="6" t="str">
        <f>C29</f>
        <v>Sponsorship-in-kind</v>
      </c>
      <c r="D32" s="9"/>
      <c r="F32" s="11">
        <f>SUM(F30:F31)</f>
        <v>0</v>
      </c>
    </row>
    <row r="33" spans="2:10" x14ac:dyDescent="0.25">
      <c r="C33" s="6"/>
      <c r="D33" s="9"/>
      <c r="F33" s="5"/>
    </row>
    <row r="34" spans="2:10" x14ac:dyDescent="0.25">
      <c r="D34" s="9"/>
      <c r="F34" s="5"/>
    </row>
    <row r="35" spans="2:10" x14ac:dyDescent="0.25">
      <c r="B35" s="13" t="s">
        <v>31</v>
      </c>
      <c r="C35" s="14"/>
      <c r="D35" s="14"/>
      <c r="E35" s="14"/>
      <c r="F35" s="10">
        <f>F11+F16+F22+F27+F32</f>
        <v>0</v>
      </c>
    </row>
    <row r="37" spans="2:10" x14ac:dyDescent="0.25">
      <c r="B37" s="2" t="s">
        <v>32</v>
      </c>
      <c r="I37" s="1">
        <v>10</v>
      </c>
      <c r="J37" s="1" t="s">
        <v>44</v>
      </c>
    </row>
    <row r="38" spans="2:10" x14ac:dyDescent="0.25">
      <c r="C38" s="1" t="s">
        <v>65</v>
      </c>
      <c r="J38" s="1" t="s">
        <v>70</v>
      </c>
    </row>
    <row r="39" spans="2:10" x14ac:dyDescent="0.25">
      <c r="D39" s="9" t="s">
        <v>5</v>
      </c>
      <c r="F39" s="5"/>
      <c r="I39" s="1">
        <v>11</v>
      </c>
      <c r="J39" s="1" t="s">
        <v>71</v>
      </c>
    </row>
    <row r="40" spans="2:10" x14ac:dyDescent="0.25">
      <c r="D40" s="9" t="s">
        <v>6</v>
      </c>
      <c r="F40" s="5"/>
      <c r="I40" s="1">
        <v>12</v>
      </c>
      <c r="J40" s="1" t="s">
        <v>72</v>
      </c>
    </row>
    <row r="41" spans="2:10" x14ac:dyDescent="0.25">
      <c r="D41" s="9" t="s">
        <v>7</v>
      </c>
      <c r="F41" s="5"/>
      <c r="I41" s="1">
        <v>13</v>
      </c>
      <c r="J41" s="1" t="s">
        <v>73</v>
      </c>
    </row>
    <row r="42" spans="2:10" x14ac:dyDescent="0.25">
      <c r="D42" s="9" t="s">
        <v>8</v>
      </c>
      <c r="F42" s="5"/>
      <c r="J42" s="1" t="s">
        <v>45</v>
      </c>
    </row>
    <row r="43" spans="2:10" x14ac:dyDescent="0.25">
      <c r="D43" s="9" t="s">
        <v>35</v>
      </c>
      <c r="F43" s="5"/>
    </row>
    <row r="44" spans="2:10" x14ac:dyDescent="0.25">
      <c r="D44" s="9" t="s">
        <v>34</v>
      </c>
      <c r="F44" s="5"/>
    </row>
    <row r="45" spans="2:10" x14ac:dyDescent="0.25">
      <c r="D45" s="9" t="s">
        <v>9</v>
      </c>
      <c r="F45" s="5"/>
    </row>
    <row r="46" spans="2:10" x14ac:dyDescent="0.25">
      <c r="D46" s="9" t="s">
        <v>10</v>
      </c>
      <c r="F46" s="5"/>
    </row>
    <row r="47" spans="2:10" x14ac:dyDescent="0.25">
      <c r="C47" s="1" t="s">
        <v>36</v>
      </c>
      <c r="F47" s="5"/>
    </row>
    <row r="48" spans="2:10" x14ac:dyDescent="0.25">
      <c r="D48" s="9" t="s">
        <v>84</v>
      </c>
      <c r="F48" s="5"/>
    </row>
    <row r="49" spans="3:10" x14ac:dyDescent="0.25">
      <c r="D49" s="9" t="s">
        <v>11</v>
      </c>
      <c r="F49" s="5"/>
    </row>
    <row r="50" spans="3:10" x14ac:dyDescent="0.25">
      <c r="D50" s="9" t="s">
        <v>37</v>
      </c>
      <c r="F50" s="5"/>
      <c r="I50" s="1">
        <v>14</v>
      </c>
      <c r="J50" s="1" t="s">
        <v>74</v>
      </c>
    </row>
    <row r="51" spans="3:10" x14ac:dyDescent="0.25">
      <c r="D51" s="9" t="s">
        <v>38</v>
      </c>
      <c r="F51" s="5"/>
    </row>
    <row r="52" spans="3:10" x14ac:dyDescent="0.25">
      <c r="D52" s="9" t="s">
        <v>39</v>
      </c>
      <c r="F52" s="5"/>
    </row>
    <row r="53" spans="3:10" x14ac:dyDescent="0.25">
      <c r="D53" s="9" t="s">
        <v>41</v>
      </c>
      <c r="F53" s="5"/>
    </row>
    <row r="54" spans="3:10" x14ac:dyDescent="0.25">
      <c r="D54" s="9" t="s">
        <v>40</v>
      </c>
      <c r="F54" s="5"/>
    </row>
    <row r="55" spans="3:10" x14ac:dyDescent="0.25">
      <c r="D55" s="9" t="s">
        <v>66</v>
      </c>
      <c r="F55" s="5"/>
    </row>
    <row r="56" spans="3:10" x14ac:dyDescent="0.25">
      <c r="D56" s="9" t="s">
        <v>67</v>
      </c>
      <c r="F56" s="5"/>
    </row>
    <row r="57" spans="3:10" x14ac:dyDescent="0.25">
      <c r="D57" s="9" t="s">
        <v>12</v>
      </c>
      <c r="F57" s="5"/>
      <c r="I57" s="1">
        <v>15</v>
      </c>
      <c r="J57" s="1" t="s">
        <v>56</v>
      </c>
    </row>
    <row r="58" spans="3:10" x14ac:dyDescent="0.25">
      <c r="C58" s="1" t="s">
        <v>50</v>
      </c>
      <c r="F58" s="5"/>
    </row>
    <row r="59" spans="3:10" x14ac:dyDescent="0.25">
      <c r="D59" s="9" t="s">
        <v>85</v>
      </c>
      <c r="F59" s="5"/>
    </row>
    <row r="60" spans="3:10" x14ac:dyDescent="0.25">
      <c r="D60" s="9" t="s">
        <v>52</v>
      </c>
      <c r="F60" s="5"/>
    </row>
    <row r="61" spans="3:10" x14ac:dyDescent="0.25">
      <c r="D61" s="9" t="s">
        <v>54</v>
      </c>
      <c r="F61" s="5"/>
    </row>
    <row r="62" spans="3:10" x14ac:dyDescent="0.25">
      <c r="D62" s="9" t="s">
        <v>55</v>
      </c>
      <c r="F62" s="5"/>
    </row>
    <row r="63" spans="3:10" x14ac:dyDescent="0.25">
      <c r="C63" s="1" t="s">
        <v>42</v>
      </c>
      <c r="F63" s="5"/>
    </row>
    <row r="64" spans="3:10" x14ac:dyDescent="0.25">
      <c r="D64" s="9" t="s">
        <v>13</v>
      </c>
      <c r="F64" s="5"/>
      <c r="I64" s="1">
        <v>16</v>
      </c>
      <c r="J64" s="1" t="s">
        <v>46</v>
      </c>
    </row>
    <row r="65" spans="2:10" x14ac:dyDescent="0.25">
      <c r="D65" s="9" t="s">
        <v>14</v>
      </c>
      <c r="F65" s="5"/>
      <c r="I65" s="1">
        <v>17</v>
      </c>
      <c r="J65" s="1" t="s">
        <v>75</v>
      </c>
    </row>
    <row r="66" spans="2:10" x14ac:dyDescent="0.25">
      <c r="B66" s="13" t="s">
        <v>43</v>
      </c>
      <c r="C66" s="14"/>
      <c r="D66" s="14"/>
      <c r="E66" s="14"/>
      <c r="F66" s="12">
        <f>SUM(F39:F65)</f>
        <v>0</v>
      </c>
      <c r="I66" s="1">
        <v>18</v>
      </c>
      <c r="J66" s="1" t="s">
        <v>47</v>
      </c>
    </row>
    <row r="67" spans="2:10" x14ac:dyDescent="0.25">
      <c r="F67" s="5"/>
    </row>
    <row r="69" spans="2:10" x14ac:dyDescent="0.25">
      <c r="B69" s="17" t="s">
        <v>48</v>
      </c>
      <c r="C69" s="17"/>
      <c r="D69" s="17"/>
      <c r="E69" s="17"/>
      <c r="F69" s="18">
        <f>F35-F66</f>
        <v>0</v>
      </c>
      <c r="I69" s="1">
        <v>19</v>
      </c>
      <c r="J69" s="19" t="s">
        <v>77</v>
      </c>
    </row>
    <row r="71" spans="2:10" x14ac:dyDescent="0.25">
      <c r="B71" s="2" t="s">
        <v>49</v>
      </c>
      <c r="I71" s="1">
        <v>20</v>
      </c>
      <c r="J71" s="1" t="s">
        <v>82</v>
      </c>
    </row>
    <row r="72" spans="2:10" x14ac:dyDescent="0.25">
      <c r="D72" s="9" t="s">
        <v>58</v>
      </c>
      <c r="F72" s="5"/>
      <c r="I72" s="1">
        <v>21</v>
      </c>
      <c r="J72" s="19" t="s">
        <v>78</v>
      </c>
    </row>
    <row r="73" spans="2:10" x14ac:dyDescent="0.25">
      <c r="D73" s="9" t="s">
        <v>60</v>
      </c>
      <c r="F73" s="5"/>
      <c r="I73" s="1">
        <v>22</v>
      </c>
      <c r="J73" s="1" t="s">
        <v>86</v>
      </c>
    </row>
    <row r="74" spans="2:10" x14ac:dyDescent="0.25">
      <c r="D74" s="9" t="s">
        <v>68</v>
      </c>
      <c r="F74" s="5"/>
      <c r="J74" s="1" t="s">
        <v>76</v>
      </c>
    </row>
    <row r="75" spans="2:10" x14ac:dyDescent="0.25">
      <c r="B75" s="15" t="s">
        <v>59</v>
      </c>
      <c r="C75" s="14"/>
      <c r="D75" s="14"/>
      <c r="E75" s="14"/>
      <c r="F75" s="16">
        <f>SUM(F72:F74)</f>
        <v>0</v>
      </c>
    </row>
    <row r="77" spans="2:10" x14ac:dyDescent="0.25">
      <c r="B77" s="17" t="s">
        <v>61</v>
      </c>
      <c r="C77" s="17"/>
      <c r="D77" s="17"/>
      <c r="E77" s="17"/>
      <c r="F77" s="18">
        <f>F69-F75</f>
        <v>0</v>
      </c>
    </row>
  </sheetData>
  <printOptions horizontalCentered="1"/>
  <pageMargins left="0" right="0" top="0.74803149606299213" bottom="0.55118110236220474" header="0.31496062992125984" footer="0.31496062992125984"/>
  <pageSetup paperSize="9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Name</vt:lpstr>
      <vt:lpstr>'Project Name'!Print_Area</vt:lpstr>
      <vt:lpstr>'Project Name'!Print_Titles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2023-02-22T09:02:50Z</dcterms:created>
  <dcterms:modified xsi:type="dcterms:W3CDTF">2023-02-22T09:03:00Z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aa7e78-45b1-4890-b8a3-003d1d728a3e_Enabled">
    <vt:lpwstr>true</vt:lpwstr>
  </property>
  <property fmtid="{D5CDD505-2E9C-101B-9397-08002B2CF9AE}" pid="3" name="MSIP_Label_4aaa7e78-45b1-4890-b8a3-003d1d728a3e_SetDate">
    <vt:lpwstr>2023-02-22T09:03:00Z</vt:lpwstr>
  </property>
  <property fmtid="{D5CDD505-2E9C-101B-9397-08002B2CF9AE}" pid="4" name="MSIP_Label_4aaa7e78-45b1-4890-b8a3-003d1d728a3e_Method">
    <vt:lpwstr>Privileged</vt:lpwstr>
  </property>
  <property fmtid="{D5CDD505-2E9C-101B-9397-08002B2CF9AE}" pid="5" name="MSIP_Label_4aaa7e78-45b1-4890-b8a3-003d1d728a3e_Name">
    <vt:lpwstr>Non Sensitive</vt:lpwstr>
  </property>
  <property fmtid="{D5CDD505-2E9C-101B-9397-08002B2CF9AE}" pid="6" name="MSIP_Label_4aaa7e78-45b1-4890-b8a3-003d1d728a3e_SiteId">
    <vt:lpwstr>0b11c524-9a1c-4e1b-84cb-6336aefc2243</vt:lpwstr>
  </property>
  <property fmtid="{D5CDD505-2E9C-101B-9397-08002B2CF9AE}" pid="7" name="MSIP_Label_4aaa7e78-45b1-4890-b8a3-003d1d728a3e_ActionId">
    <vt:lpwstr>57b402c6-9988-46ab-be54-f013311fa3e6</vt:lpwstr>
  </property>
  <property fmtid="{D5CDD505-2E9C-101B-9397-08002B2CF9AE}" pid="8" name="MSIP_Label_4aaa7e78-45b1-4890-b8a3-003d1d728a3e_ContentBits">
    <vt:lpwstr>0</vt:lpwstr>
  </property>
</Properties>
</file>